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 activeTab="1"/>
  </bookViews>
  <sheets>
    <sheet name="法学班" sheetId="1" r:id="rId1"/>
    <sheet name="法卓班" sheetId="2" r:id="rId2"/>
    <sheet name="法二学位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<sst xmlns="http://schemas.openxmlformats.org/spreadsheetml/2006/main" count="513" uniqueCount="195">
  <si>
    <t>学号</t>
  </si>
  <si>
    <t>姓名</t>
  </si>
  <si>
    <t>性别</t>
  </si>
  <si>
    <t>班级</t>
  </si>
  <si>
    <t>年级</t>
  </si>
  <si>
    <t>学分加权平均分</t>
  </si>
  <si>
    <t>学分加权平均分排名</t>
  </si>
  <si>
    <t>不及格门次</t>
  </si>
  <si>
    <t>23090098</t>
  </si>
  <si>
    <t>明炀</t>
  </si>
  <si>
    <t>男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</si>
  <si>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2343</t>
    </r>
  </si>
  <si>
    <t>2023</t>
  </si>
  <si>
    <t>0</t>
  </si>
  <si>
    <t>23050407</t>
  </si>
  <si>
    <t>张成序</t>
  </si>
  <si>
    <t>女</t>
  </si>
  <si>
    <t>23090127</t>
  </si>
  <si>
    <t>范娜拉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</si>
  <si>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2344</t>
    </r>
  </si>
  <si>
    <t>23090025</t>
  </si>
  <si>
    <t>谭思瑶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</si>
  <si>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2341</t>
    </r>
  </si>
  <si>
    <t>23090124</t>
  </si>
  <si>
    <t>程立思</t>
  </si>
  <si>
    <t>23090108</t>
  </si>
  <si>
    <t>徐思涵</t>
  </si>
  <si>
    <t>23090032</t>
  </si>
  <si>
    <t>叶梓晨</t>
  </si>
  <si>
    <t>23090012</t>
  </si>
  <si>
    <t>黄兆辉</t>
  </si>
  <si>
    <t>23030277</t>
  </si>
  <si>
    <t>高果然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</si>
  <si>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2342</t>
    </r>
  </si>
  <si>
    <t>23090104</t>
  </si>
  <si>
    <t>文俊杰</t>
  </si>
  <si>
    <t>23090067</t>
  </si>
  <si>
    <t>王馨甜</t>
  </si>
  <si>
    <t>23090114</t>
  </si>
  <si>
    <t>赵静雯</t>
  </si>
  <si>
    <r>
      <rPr>
        <sz val="12"/>
        <color rgb="FF00B0F0"/>
        <rFont val="宋体"/>
        <charset val="134"/>
      </rPr>
      <t>前</t>
    </r>
    <r>
      <rPr>
        <sz val="12"/>
        <color rgb="FF00B0F0"/>
        <rFont val="Arial"/>
        <charset val="134"/>
      </rPr>
      <t>5%</t>
    </r>
  </si>
  <si>
    <t>23090145</t>
  </si>
  <si>
    <t>严玉兵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</si>
  <si>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2344</t>
    </r>
  </si>
  <si>
    <t>23090095</t>
  </si>
  <si>
    <t>刘施施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</si>
  <si>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2343</t>
    </r>
  </si>
  <si>
    <t>23090085</t>
  </si>
  <si>
    <t>郭彩玲</t>
  </si>
  <si>
    <t>23090050</t>
  </si>
  <si>
    <t>贾晨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</si>
  <si>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2342</t>
    </r>
  </si>
  <si>
    <t>23090049</t>
  </si>
  <si>
    <t>龚姝琳</t>
  </si>
  <si>
    <t>23090030</t>
  </si>
  <si>
    <t>杨思源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</si>
  <si>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2341</t>
    </r>
  </si>
  <si>
    <t>23090006</t>
  </si>
  <si>
    <t>郝兴庆</t>
  </si>
  <si>
    <t>23020088</t>
  </si>
  <si>
    <t>汪洪西</t>
  </si>
  <si>
    <t>23090054</t>
  </si>
  <si>
    <t>刘文锦</t>
  </si>
  <si>
    <t>23200102</t>
  </si>
  <si>
    <t>蔡浩峰</t>
  </si>
  <si>
    <t>23090102</t>
  </si>
  <si>
    <t>王滢君</t>
  </si>
  <si>
    <t>23090034</t>
  </si>
  <si>
    <t>张茸瑜</t>
  </si>
  <si>
    <t>23090111</t>
  </si>
  <si>
    <t>袁佳颢</t>
  </si>
  <si>
    <t>23090058</t>
  </si>
  <si>
    <t>乔越清芸</t>
  </si>
  <si>
    <t>23120146</t>
  </si>
  <si>
    <t>黄橙子</t>
  </si>
  <si>
    <t>23090106</t>
  </si>
  <si>
    <t>吴宇涵</t>
  </si>
  <si>
    <t>23090148</t>
  </si>
  <si>
    <t>杨缘梦</t>
  </si>
  <si>
    <t>23090046</t>
  </si>
  <si>
    <t>龚钦霞</t>
  </si>
  <si>
    <t>23090084</t>
  </si>
  <si>
    <t>段乐翊</t>
  </si>
  <si>
    <t>23090137</t>
  </si>
  <si>
    <t>刘心怡</t>
  </si>
  <si>
    <t>23120003</t>
  </si>
  <si>
    <t>党亿格</t>
  </si>
  <si>
    <t>23090066</t>
  </si>
  <si>
    <t>王醒</t>
  </si>
  <si>
    <t>23090146</t>
  </si>
  <si>
    <t>严雯婧</t>
  </si>
  <si>
    <r>
      <rPr>
        <sz val="12"/>
        <color rgb="FF00B0F0"/>
        <rFont val="宋体"/>
        <charset val="134"/>
      </rPr>
      <t>前</t>
    </r>
    <r>
      <rPr>
        <sz val="12"/>
        <color rgb="FF00B0F0"/>
        <rFont val="Arial"/>
        <charset val="134"/>
      </rPr>
      <t>10%</t>
    </r>
  </si>
  <si>
    <t>23020141</t>
  </si>
  <si>
    <t>尚业辉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</si>
  <si>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2343</t>
    </r>
  </si>
  <si>
    <t>23090153</t>
  </si>
  <si>
    <t>张敏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</si>
  <si>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2344</t>
    </r>
  </si>
  <si>
    <t>23090107</t>
  </si>
  <si>
    <t>熊晓淼</t>
  </si>
  <si>
    <t>23020303</t>
  </si>
  <si>
    <t>王玲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</si>
  <si>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2341</t>
    </r>
  </si>
  <si>
    <t>23090022</t>
  </si>
  <si>
    <t>欧格林</t>
  </si>
  <si>
    <t>23090120</t>
  </si>
  <si>
    <t>陈雨晨</t>
  </si>
  <si>
    <t>23090031</t>
  </si>
  <si>
    <t>阳世颖</t>
  </si>
  <si>
    <t>23090112</t>
  </si>
  <si>
    <t>曾家莉</t>
  </si>
  <si>
    <t>23090156</t>
  </si>
  <si>
    <t>邹孟赤</t>
  </si>
  <si>
    <t>23040075</t>
  </si>
  <si>
    <t>黄本臻</t>
  </si>
  <si>
    <t>23090040</t>
  </si>
  <si>
    <t>阚晓敏</t>
  </si>
  <si>
    <t>23090059</t>
  </si>
  <si>
    <t>邱姝涵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</si>
  <si>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2342</t>
    </r>
  </si>
  <si>
    <t>23120018</t>
  </si>
  <si>
    <t>聂含芳</t>
  </si>
  <si>
    <t>23090139</t>
  </si>
  <si>
    <t>罗啸天</t>
  </si>
  <si>
    <t>23040225</t>
  </si>
  <si>
    <t>洪超然</t>
  </si>
  <si>
    <t>23110137</t>
  </si>
  <si>
    <t>卢荣咏琪</t>
  </si>
  <si>
    <t>23090131</t>
  </si>
  <si>
    <t>金奕涵</t>
  </si>
  <si>
    <t>23090109</t>
  </si>
  <si>
    <t>杨涵</t>
  </si>
  <si>
    <t>23020143</t>
  </si>
  <si>
    <t>孙马晓龙</t>
  </si>
  <si>
    <t>23090001</t>
  </si>
  <si>
    <t>毕阳博</t>
  </si>
  <si>
    <t>23080024</t>
  </si>
  <si>
    <t>刘秀丽</t>
  </si>
  <si>
    <t>23090041</t>
  </si>
  <si>
    <t>陈远涵</t>
  </si>
  <si>
    <t>23070162</t>
  </si>
  <si>
    <t>张艺莹</t>
  </si>
  <si>
    <t>23040130</t>
  </si>
  <si>
    <t>李欣颖</t>
  </si>
  <si>
    <t>23090126</t>
  </si>
  <si>
    <t>崔蕃茹</t>
  </si>
  <si>
    <t>23010303</t>
  </si>
  <si>
    <t>吴浩</t>
  </si>
  <si>
    <t>23090061</t>
  </si>
  <si>
    <t>宋若菲</t>
  </si>
  <si>
    <t>23040452</t>
  </si>
  <si>
    <t>郑玉婷</t>
  </si>
  <si>
    <t>23080002</t>
  </si>
  <si>
    <t>陈爽</t>
  </si>
  <si>
    <t>23090068</t>
  </si>
  <si>
    <t>魏雨希</t>
  </si>
  <si>
    <t>23090093</t>
  </si>
  <si>
    <t>李筱晔</t>
  </si>
  <si>
    <t>23090033</t>
  </si>
  <si>
    <t>张恩琦</t>
  </si>
  <si>
    <t>23040100</t>
  </si>
  <si>
    <t>杨隆</t>
  </si>
  <si>
    <t>前15%</t>
  </si>
  <si>
    <t>罗为清</t>
  </si>
  <si>
    <r>
      <rPr>
        <sz val="10"/>
        <color rgb="FFFF0000"/>
        <rFont val="宋体"/>
        <charset val="134"/>
      </rPr>
      <t>法学卓越</t>
    </r>
    <r>
      <rPr>
        <sz val="10"/>
        <color rgb="FFFF0000"/>
        <rFont val="Arial"/>
        <charset val="134"/>
      </rPr>
      <t>2341</t>
    </r>
  </si>
  <si>
    <t>张欣怡</t>
  </si>
  <si>
    <t>吕卓妍</t>
  </si>
  <si>
    <r>
      <rPr>
        <sz val="10"/>
        <color rgb="FFFFC000"/>
        <rFont val="宋体"/>
        <charset val="134"/>
      </rPr>
      <t>法学卓越</t>
    </r>
    <r>
      <rPr>
        <sz val="10"/>
        <color rgb="FFFFC000"/>
        <rFont val="Arial"/>
        <charset val="134"/>
      </rPr>
      <t>2341</t>
    </r>
  </si>
  <si>
    <t>朱子怡</t>
  </si>
  <si>
    <t>杨茹轶</t>
  </si>
  <si>
    <t>阮子恒</t>
  </si>
  <si>
    <r>
      <t>法学卓越</t>
    </r>
    <r>
      <rPr>
        <sz val="10"/>
        <color rgb="FFFFC000"/>
        <rFont val="Arial"/>
        <charset val="134"/>
      </rPr>
      <t>2341</t>
    </r>
  </si>
  <si>
    <t>徐可欣</t>
  </si>
  <si>
    <r>
      <t>法学卓越</t>
    </r>
    <r>
      <rPr>
        <sz val="10"/>
        <color rgb="FF92D050"/>
        <rFont val="Arial"/>
        <charset val="134"/>
      </rPr>
      <t>2341</t>
    </r>
  </si>
  <si>
    <t>谢宝妍</t>
  </si>
  <si>
    <r>
      <rPr>
        <sz val="10"/>
        <color rgb="FF92D050"/>
        <rFont val="宋体"/>
        <charset val="134"/>
      </rPr>
      <t>法学卓越</t>
    </r>
    <r>
      <rPr>
        <sz val="10"/>
        <color rgb="FF92D050"/>
        <rFont val="Arial"/>
        <charset val="134"/>
      </rPr>
      <t>2341</t>
    </r>
  </si>
  <si>
    <t>郑诗源</t>
  </si>
  <si>
    <t>付琬婷</t>
  </si>
  <si>
    <t>曾庆蓉</t>
  </si>
  <si>
    <t>郑宇凡</t>
  </si>
  <si>
    <t>肖顺子</t>
  </si>
  <si>
    <t>王佳敏</t>
  </si>
  <si>
    <r>
      <rPr>
        <sz val="10"/>
        <color rgb="FFFF0000"/>
        <rFont val="宋体"/>
        <charset val="134"/>
      </rPr>
      <t>法学</t>
    </r>
    <r>
      <rPr>
        <sz val="10"/>
        <color rgb="FFFF0000"/>
        <rFont val="Arial"/>
        <charset val="134"/>
      </rPr>
      <t>2341(</t>
    </r>
    <r>
      <rPr>
        <sz val="10"/>
        <color rgb="FFFF0000"/>
        <rFont val="宋体"/>
        <charset val="134"/>
      </rPr>
      <t>第二学位</t>
    </r>
    <r>
      <rPr>
        <sz val="10"/>
        <color rgb="FFFF0000"/>
        <rFont val="Arial"/>
        <charset val="134"/>
      </rPr>
      <t>)</t>
    </r>
  </si>
  <si>
    <t>喻依凡</t>
  </si>
  <si>
    <t>潘宇萱</t>
  </si>
  <si>
    <r>
      <rPr>
        <sz val="10"/>
        <color rgb="FFFFC000"/>
        <rFont val="宋体"/>
        <charset val="134"/>
      </rPr>
      <t>法学</t>
    </r>
    <r>
      <rPr>
        <sz val="10"/>
        <color rgb="FFFFC000"/>
        <rFont val="Arial"/>
        <charset val="134"/>
      </rPr>
      <t>2341(</t>
    </r>
    <r>
      <rPr>
        <sz val="10"/>
        <color rgb="FFFFC000"/>
        <rFont val="宋体"/>
        <charset val="134"/>
      </rPr>
      <t>第二学位</t>
    </r>
    <r>
      <rPr>
        <sz val="10"/>
        <color rgb="FFFFC000"/>
        <rFont val="Arial"/>
        <charset val="134"/>
      </rPr>
      <t>)</t>
    </r>
  </si>
  <si>
    <t>唐雨轩</t>
  </si>
  <si>
    <t>郑思思</t>
  </si>
  <si>
    <t>全开琳</t>
  </si>
  <si>
    <t>柏明禧</t>
  </si>
  <si>
    <r>
      <rPr>
        <sz val="10"/>
        <color rgb="FF92D050"/>
        <rFont val="宋体"/>
        <charset val="134"/>
      </rPr>
      <t>法学</t>
    </r>
    <r>
      <rPr>
        <sz val="10"/>
        <color rgb="FF92D050"/>
        <rFont val="Arial"/>
        <charset val="134"/>
      </rPr>
      <t>2341(</t>
    </r>
    <r>
      <rPr>
        <sz val="10"/>
        <color rgb="FF92D050"/>
        <rFont val="宋体"/>
        <charset val="134"/>
      </rPr>
      <t>第二学位</t>
    </r>
    <r>
      <rPr>
        <sz val="10"/>
        <color rgb="FF92D050"/>
        <rFont val="Arial"/>
        <charset val="134"/>
      </rPr>
      <t>)</t>
    </r>
  </si>
  <si>
    <t>屠乐霄</t>
  </si>
  <si>
    <t>张校</t>
  </si>
  <si>
    <t>徐冬琴</t>
  </si>
  <si>
    <t>陈柳先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</si>
</sst>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rgb="FF92D050"/>
      <name val="宋体"/>
      <charset val="134"/>
      <scheme val="minor"/>
    </font>
    <font>
      <b/>
      <sz val="10"/>
      <color indexed="9"/>
      <name val="Arial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2"/>
      <color rgb="FF00B0F0"/>
      <name val="宋体"/>
      <charset val="134"/>
    </font>
    <font>
      <sz val="10"/>
      <name val="Arial"/>
      <charset val="134"/>
    </font>
    <font>
      <sz val="10"/>
      <color rgb="FFFFC000"/>
      <name val="Arial"/>
      <charset val="134"/>
    </font>
    <font>
      <sz val="10"/>
      <color rgb="FFFFC000"/>
      <name val="宋体"/>
      <charset val="134"/>
    </font>
    <font>
      <sz val="12"/>
      <color rgb="FF92D050"/>
      <name val="Arial"/>
      <charset val="134"/>
    </font>
    <font>
      <sz val="10"/>
      <color rgb="FF92D050"/>
      <name val="Arial"/>
      <charset val="134"/>
    </font>
    <font>
      <sz val="10"/>
      <color rgb="FF92D050"/>
      <name val="宋体"/>
      <charset val="134"/>
    </font>
    <font>
      <sz val="12"/>
      <color rgb="FF00B0F0"/>
      <name val="宋体"/>
      <charset val="134"/>
      <scheme val="minor"/>
    </font>
    <font>
      <sz val="10"/>
      <color rgb="FF00B0F0"/>
      <name val="Arial"/>
      <charset val="134"/>
    </font>
    <font>
      <b/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B0F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5" borderId="4" applyNumberFormat="0" applyAlignment="0" applyProtection="0">
      <alignment vertical="center"/>
    </xf>
    <xf numFmtId="0" fontId="29" fillId="6" borderId="6" applyNumberFormat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11" fillId="0" borderId="0" xfId="0" applyNumberFormat="1" applyFont="1" applyAlignment="1">
      <alignment horizontal="center" vertical="center"/>
    </xf>
    <xf numFmtId="0" fontId="12" fillId="0" borderId="0" xfId="0" applyNumberFormat="1" applyFont="1">
      <alignment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0" fontId="15" fillId="0" borderId="0" xfId="0" applyNumberFormat="1" applyFont="1" applyAlignment="1">
      <alignment horizontal="center" vertical="center"/>
    </xf>
    <xf numFmtId="0" fontId="9" fillId="0" borderId="0" xfId="0" applyNumberFormat="1" applyFont="1" applyBorder="1">
      <alignment vertical="center"/>
    </xf>
    <xf numFmtId="0" fontId="10" fillId="0" borderId="0" xfId="0" applyFont="1" applyBorder="1">
      <alignment vertical="center"/>
    </xf>
    <xf numFmtId="0" fontId="12" fillId="0" borderId="0" xfId="0" applyNumberFormat="1" applyFont="1" applyBorder="1">
      <alignment vertical="center"/>
    </xf>
    <xf numFmtId="0" fontId="13" fillId="0" borderId="0" xfId="0" applyFont="1" applyBorder="1">
      <alignment vertical="center"/>
    </xf>
    <xf numFmtId="176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176" fontId="4" fillId="2" borderId="0" xfId="0" applyNumberFormat="1" applyFont="1" applyFill="1" applyAlignment="1">
      <alignment horizontal="center" vertical="center"/>
    </xf>
    <xf numFmtId="177" fontId="16" fillId="2" borderId="0" xfId="0" applyNumberFormat="1" applyFont="1" applyFill="1" applyAlignment="1">
      <alignment horizontal="center"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177" fontId="9" fillId="0" borderId="0" xfId="0" applyNumberFormat="1" applyFont="1">
      <alignment vertical="center"/>
    </xf>
    <xf numFmtId="0" fontId="15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177" fontId="1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2"/>
  <sheetViews>
    <sheetView workbookViewId="0">
      <selection activeCell="A72" sqref="$A72:$XFD72"/>
    </sheetView>
  </sheetViews>
  <sheetFormatPr defaultColWidth="9" defaultRowHeight="14.4" outlineLevelCol="7"/>
  <cols>
    <col min="1" max="1" width="13.75" customWidth="1"/>
    <col min="2" max="2" width="10" customWidth="1"/>
    <col min="3" max="3" width="6.25" customWidth="1"/>
    <col min="4" max="4" width="15" customWidth="1"/>
    <col min="5" max="5" width="7.5" customWidth="1"/>
    <col min="6" max="6" width="7.5" style="23" customWidth="1"/>
    <col min="7" max="7" width="8.75" style="24" customWidth="1"/>
    <col min="8" max="8" width="10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25" t="s">
        <v>5</v>
      </c>
      <c r="G1" s="26" t="s">
        <v>6</v>
      </c>
      <c r="H1" s="4" t="s">
        <v>7</v>
      </c>
    </row>
    <row r="2" s="1" customFormat="1" spans="1:8">
      <c r="A2" s="27" t="s">
        <v>8</v>
      </c>
      <c r="B2" s="6" t="s">
        <v>9</v>
      </c>
      <c r="C2" s="6" t="s">
        <v>10</v>
      </c>
      <c r="D2" s="6" t="s">
        <v>11</v>
      </c>
      <c r="E2" s="27" t="s">
        <v>12</v>
      </c>
      <c r="F2" s="28">
        <v>91.13</v>
      </c>
      <c r="G2" s="29">
        <f>RANK(F2,$F$2:$F$72)</f>
        <v>1</v>
      </c>
      <c r="H2" s="27" t="s">
        <v>13</v>
      </c>
    </row>
    <row r="3" s="1" customFormat="1" spans="1:8">
      <c r="A3" s="27" t="s">
        <v>14</v>
      </c>
      <c r="B3" s="6" t="s">
        <v>15</v>
      </c>
      <c r="C3" s="6" t="s">
        <v>16</v>
      </c>
      <c r="D3" s="6" t="s">
        <v>11</v>
      </c>
      <c r="E3" s="27" t="s">
        <v>12</v>
      </c>
      <c r="F3" s="28">
        <v>88.27</v>
      </c>
      <c r="G3" s="29">
        <f>RANK(F3,$F$2:$F$72)</f>
        <v>2</v>
      </c>
      <c r="H3" s="27" t="s">
        <v>13</v>
      </c>
    </row>
    <row r="4" s="1" customFormat="1" spans="1:8">
      <c r="A4" s="27" t="s">
        <v>17</v>
      </c>
      <c r="B4" s="6" t="s">
        <v>18</v>
      </c>
      <c r="C4" s="6" t="s">
        <v>16</v>
      </c>
      <c r="D4" s="6" t="s">
        <v>19</v>
      </c>
      <c r="E4" s="27" t="s">
        <v>12</v>
      </c>
      <c r="F4" s="28">
        <v>87.84</v>
      </c>
      <c r="G4" s="29">
        <f>RANK(F4,$F$2:$F$72)</f>
        <v>3</v>
      </c>
      <c r="H4" s="27" t="s">
        <v>13</v>
      </c>
    </row>
    <row r="5" s="1" customFormat="1" spans="1:8">
      <c r="A5" s="27" t="s">
        <v>20</v>
      </c>
      <c r="B5" s="6" t="s">
        <v>21</v>
      </c>
      <c r="C5" s="6" t="s">
        <v>16</v>
      </c>
      <c r="D5" s="6" t="s">
        <v>22</v>
      </c>
      <c r="E5" s="27" t="s">
        <v>12</v>
      </c>
      <c r="F5" s="28">
        <v>87.29</v>
      </c>
      <c r="G5" s="29">
        <f>RANK(F5,$F$2:$F$72)</f>
        <v>4</v>
      </c>
      <c r="H5" s="27" t="s">
        <v>13</v>
      </c>
    </row>
    <row r="6" s="1" customFormat="1" spans="1:8">
      <c r="A6" s="27" t="s">
        <v>23</v>
      </c>
      <c r="B6" s="6" t="s">
        <v>24</v>
      </c>
      <c r="C6" s="6" t="s">
        <v>16</v>
      </c>
      <c r="D6" s="6" t="s">
        <v>19</v>
      </c>
      <c r="E6" s="27" t="s">
        <v>12</v>
      </c>
      <c r="F6" s="28">
        <v>86.82</v>
      </c>
      <c r="G6" s="29">
        <f>RANK(F6,$F$2:$F$72)</f>
        <v>5</v>
      </c>
      <c r="H6" s="27" t="s">
        <v>13</v>
      </c>
    </row>
    <row r="7" s="1" customFormat="1" spans="1:8">
      <c r="A7" s="27" t="s">
        <v>25</v>
      </c>
      <c r="B7" s="6" t="s">
        <v>26</v>
      </c>
      <c r="C7" s="6" t="s">
        <v>16</v>
      </c>
      <c r="D7" s="6" t="s">
        <v>11</v>
      </c>
      <c r="E7" s="27" t="s">
        <v>12</v>
      </c>
      <c r="F7" s="28">
        <v>86.7</v>
      </c>
      <c r="G7" s="29">
        <f>RANK(F7,$F$2:$F$72)</f>
        <v>6</v>
      </c>
      <c r="H7" s="27" t="s">
        <v>13</v>
      </c>
    </row>
    <row r="8" s="1" customFormat="1" spans="1:8">
      <c r="A8" s="27" t="s">
        <v>27</v>
      </c>
      <c r="B8" s="6" t="s">
        <v>28</v>
      </c>
      <c r="C8" s="6" t="s">
        <v>16</v>
      </c>
      <c r="D8" s="6" t="s">
        <v>22</v>
      </c>
      <c r="E8" s="27" t="s">
        <v>12</v>
      </c>
      <c r="F8" s="28">
        <v>86.63</v>
      </c>
      <c r="G8" s="29">
        <f>RANK(F8,$F$2:$F$72)</f>
        <v>7</v>
      </c>
      <c r="H8" s="27" t="s">
        <v>13</v>
      </c>
    </row>
    <row r="9" s="1" customFormat="1" spans="1:8">
      <c r="A9" s="27" t="s">
        <v>29</v>
      </c>
      <c r="B9" s="6" t="s">
        <v>30</v>
      </c>
      <c r="C9" s="6" t="s">
        <v>10</v>
      </c>
      <c r="D9" s="6" t="s">
        <v>22</v>
      </c>
      <c r="E9" s="27" t="s">
        <v>12</v>
      </c>
      <c r="F9" s="28">
        <v>86.5</v>
      </c>
      <c r="G9" s="29">
        <f>RANK(F9,$F$2:$F$72)</f>
        <v>8</v>
      </c>
      <c r="H9" s="27" t="s">
        <v>13</v>
      </c>
    </row>
    <row r="10" s="1" customFormat="1" spans="1:8">
      <c r="A10" s="27" t="s">
        <v>31</v>
      </c>
      <c r="B10" s="6" t="s">
        <v>32</v>
      </c>
      <c r="C10" s="6" t="s">
        <v>16</v>
      </c>
      <c r="D10" s="6" t="s">
        <v>33</v>
      </c>
      <c r="E10" s="27" t="s">
        <v>12</v>
      </c>
      <c r="F10" s="28">
        <v>86.42</v>
      </c>
      <c r="G10" s="29">
        <f>RANK(F10,$F$2:$F$72)</f>
        <v>9</v>
      </c>
      <c r="H10" s="27" t="s">
        <v>13</v>
      </c>
    </row>
    <row r="11" s="1" customFormat="1" spans="1:8">
      <c r="A11" s="27" t="s">
        <v>34</v>
      </c>
      <c r="B11" s="6" t="s">
        <v>35</v>
      </c>
      <c r="C11" s="6" t="s">
        <v>10</v>
      </c>
      <c r="D11" s="6" t="s">
        <v>11</v>
      </c>
      <c r="E11" s="27" t="s">
        <v>12</v>
      </c>
      <c r="F11" s="28">
        <v>86.09</v>
      </c>
      <c r="G11" s="29">
        <f>RANK(F11,$F$2:$F$72)</f>
        <v>10</v>
      </c>
      <c r="H11" s="27" t="s">
        <v>13</v>
      </c>
    </row>
    <row r="12" s="1" customFormat="1" spans="1:8">
      <c r="A12" s="27" t="s">
        <v>36</v>
      </c>
      <c r="B12" s="6" t="s">
        <v>37</v>
      </c>
      <c r="C12" s="6" t="s">
        <v>16</v>
      </c>
      <c r="D12" s="6" t="s">
        <v>33</v>
      </c>
      <c r="E12" s="27" t="s">
        <v>12</v>
      </c>
      <c r="F12" s="28">
        <v>86</v>
      </c>
      <c r="G12" s="29">
        <f>RANK(F12,$F$2:$F$72)</f>
        <v>11</v>
      </c>
      <c r="H12" s="27" t="s">
        <v>13</v>
      </c>
    </row>
    <row r="13" s="1" customFormat="1" spans="1:8">
      <c r="A13" s="27" t="s">
        <v>38</v>
      </c>
      <c r="B13" s="6" t="s">
        <v>39</v>
      </c>
      <c r="C13" s="6" t="s">
        <v>16</v>
      </c>
      <c r="D13" s="6" t="s">
        <v>11</v>
      </c>
      <c r="E13" s="27" t="s">
        <v>12</v>
      </c>
      <c r="F13" s="28">
        <v>85.82</v>
      </c>
      <c r="G13" s="29">
        <f>RANK(F13,$F$2:$F$72)</f>
        <v>12</v>
      </c>
      <c r="H13" s="27" t="s">
        <v>13</v>
      </c>
    </row>
    <row r="14" customFormat="1" ht="15.6" spans="1:8">
      <c r="A14" s="30" t="s">
        <v>40</v>
      </c>
      <c r="B14" s="31"/>
      <c r="C14" s="31"/>
      <c r="D14" s="31"/>
      <c r="E14" s="31"/>
      <c r="F14" s="31"/>
      <c r="G14" s="31"/>
      <c r="H14" s="31"/>
    </row>
    <row r="15" s="2" customFormat="1" spans="1:8">
      <c r="A15" s="32" t="s">
        <v>41</v>
      </c>
      <c r="B15" s="10" t="s">
        <v>42</v>
      </c>
      <c r="C15" s="10" t="s">
        <v>10</v>
      </c>
      <c r="D15" s="10" t="s">
        <v>43</v>
      </c>
      <c r="E15" s="32" t="s">
        <v>12</v>
      </c>
      <c r="F15" s="33">
        <v>85.73</v>
      </c>
      <c r="G15" s="34">
        <f>RANK(F15,$F$2:$F$72)</f>
        <v>13</v>
      </c>
      <c r="H15" s="32" t="s">
        <v>13</v>
      </c>
    </row>
    <row r="16" s="2" customFormat="1" spans="1:8">
      <c r="A16" s="32" t="s">
        <v>44</v>
      </c>
      <c r="B16" s="10" t="s">
        <v>45</v>
      </c>
      <c r="C16" s="10" t="s">
        <v>16</v>
      </c>
      <c r="D16" s="10" t="s">
        <v>46</v>
      </c>
      <c r="E16" s="32" t="s">
        <v>12</v>
      </c>
      <c r="F16" s="33">
        <v>85.57</v>
      </c>
      <c r="G16" s="34">
        <f>RANK(F16,$F$2:$F$72)</f>
        <v>14</v>
      </c>
      <c r="H16" s="32" t="s">
        <v>13</v>
      </c>
    </row>
    <row r="17" s="2" customFormat="1" spans="1:8">
      <c r="A17" s="32" t="s">
        <v>47</v>
      </c>
      <c r="B17" s="10" t="s">
        <v>48</v>
      </c>
      <c r="C17" s="10" t="s">
        <v>16</v>
      </c>
      <c r="D17" s="10" t="s">
        <v>46</v>
      </c>
      <c r="E17" s="32" t="s">
        <v>12</v>
      </c>
      <c r="F17" s="33">
        <v>85.46</v>
      </c>
      <c r="G17" s="34">
        <f>RANK(F17,$F$2:$F$72)</f>
        <v>15</v>
      </c>
      <c r="H17" s="32" t="s">
        <v>13</v>
      </c>
    </row>
    <row r="18" s="2" customFormat="1" spans="1:8">
      <c r="A18" s="32" t="s">
        <v>49</v>
      </c>
      <c r="B18" s="10" t="s">
        <v>50</v>
      </c>
      <c r="C18" s="10" t="s">
        <v>16</v>
      </c>
      <c r="D18" s="10" t="s">
        <v>51</v>
      </c>
      <c r="E18" s="32" t="s">
        <v>12</v>
      </c>
      <c r="F18" s="33">
        <v>85.34</v>
      </c>
      <c r="G18" s="34">
        <f>RANK(F18,$F$2:$F$72)</f>
        <v>16</v>
      </c>
      <c r="H18" s="32" t="s">
        <v>13</v>
      </c>
    </row>
    <row r="19" s="2" customFormat="1" spans="1:8">
      <c r="A19" s="32" t="s">
        <v>52</v>
      </c>
      <c r="B19" s="10" t="s">
        <v>53</v>
      </c>
      <c r="C19" s="10" t="s">
        <v>16</v>
      </c>
      <c r="D19" s="10" t="s">
        <v>51</v>
      </c>
      <c r="E19" s="32" t="s">
        <v>12</v>
      </c>
      <c r="F19" s="33">
        <v>85.25</v>
      </c>
      <c r="G19" s="34">
        <f>RANK(F19,$F$2:$F$72)</f>
        <v>17</v>
      </c>
      <c r="H19" s="32" t="s">
        <v>13</v>
      </c>
    </row>
    <row r="20" s="2" customFormat="1" spans="1:8">
      <c r="A20" s="32" t="s">
        <v>54</v>
      </c>
      <c r="B20" s="10" t="s">
        <v>55</v>
      </c>
      <c r="C20" s="10" t="s">
        <v>16</v>
      </c>
      <c r="D20" s="10" t="s">
        <v>56</v>
      </c>
      <c r="E20" s="32" t="s">
        <v>12</v>
      </c>
      <c r="F20" s="33">
        <v>85.23</v>
      </c>
      <c r="G20" s="34">
        <f>RANK(F20,$F$2:$F$72)</f>
        <v>18</v>
      </c>
      <c r="H20" s="32" t="s">
        <v>13</v>
      </c>
    </row>
    <row r="21" s="2" customFormat="1" spans="1:8">
      <c r="A21" s="32" t="s">
        <v>57</v>
      </c>
      <c r="B21" s="10" t="s">
        <v>58</v>
      </c>
      <c r="C21" s="10" t="s">
        <v>16</v>
      </c>
      <c r="D21" s="10" t="s">
        <v>56</v>
      </c>
      <c r="E21" s="32" t="s">
        <v>12</v>
      </c>
      <c r="F21" s="33">
        <v>85.05</v>
      </c>
      <c r="G21" s="34">
        <f>RANK(F21,$F$2:$F$72)</f>
        <v>19</v>
      </c>
      <c r="H21" s="32" t="s">
        <v>13</v>
      </c>
    </row>
    <row r="22" s="2" customFormat="1" spans="1:8">
      <c r="A22" s="32" t="s">
        <v>59</v>
      </c>
      <c r="B22" s="10" t="s">
        <v>60</v>
      </c>
      <c r="C22" s="10" t="s">
        <v>16</v>
      </c>
      <c r="D22" s="10" t="s">
        <v>46</v>
      </c>
      <c r="E22" s="32" t="s">
        <v>12</v>
      </c>
      <c r="F22" s="33">
        <v>84.96</v>
      </c>
      <c r="G22" s="34">
        <f>RANK(F22,$F$2:$F$72)</f>
        <v>20</v>
      </c>
      <c r="H22" s="32" t="s">
        <v>13</v>
      </c>
    </row>
    <row r="23" s="2" customFormat="1" spans="1:8">
      <c r="A23" s="32" t="s">
        <v>61</v>
      </c>
      <c r="B23" s="10" t="s">
        <v>62</v>
      </c>
      <c r="C23" s="10" t="s">
        <v>16</v>
      </c>
      <c r="D23" s="10" t="s">
        <v>51</v>
      </c>
      <c r="E23" s="32" t="s">
        <v>12</v>
      </c>
      <c r="F23" s="33">
        <v>84.91</v>
      </c>
      <c r="G23" s="34">
        <f>RANK(F23,$F$2:$F$72)</f>
        <v>21</v>
      </c>
      <c r="H23" s="32" t="s">
        <v>13</v>
      </c>
    </row>
    <row r="24" s="2" customFormat="1" spans="1:8">
      <c r="A24" s="32" t="s">
        <v>63</v>
      </c>
      <c r="B24" s="10" t="s">
        <v>64</v>
      </c>
      <c r="C24" s="10" t="s">
        <v>10</v>
      </c>
      <c r="D24" s="10" t="s">
        <v>43</v>
      </c>
      <c r="E24" s="32" t="s">
        <v>12</v>
      </c>
      <c r="F24" s="33">
        <v>84.87</v>
      </c>
      <c r="G24" s="34">
        <f>RANK(F24,$F$2:$F$72)</f>
        <v>22</v>
      </c>
      <c r="H24" s="32" t="s">
        <v>13</v>
      </c>
    </row>
    <row r="25" s="2" customFormat="1" spans="1:8">
      <c r="A25" s="32" t="s">
        <v>65</v>
      </c>
      <c r="B25" s="10" t="s">
        <v>66</v>
      </c>
      <c r="C25" s="10" t="s">
        <v>16</v>
      </c>
      <c r="D25" s="10" t="s">
        <v>46</v>
      </c>
      <c r="E25" s="32" t="s">
        <v>12</v>
      </c>
      <c r="F25" s="33">
        <v>84.86</v>
      </c>
      <c r="G25" s="34">
        <f>RANK(F25,$F$2:$F$72)</f>
        <v>23</v>
      </c>
      <c r="H25" s="32" t="s">
        <v>13</v>
      </c>
    </row>
    <row r="26" s="2" customFormat="1" spans="1:8">
      <c r="A26" s="32" t="s">
        <v>67</v>
      </c>
      <c r="B26" s="10" t="s">
        <v>68</v>
      </c>
      <c r="C26" s="10" t="s">
        <v>16</v>
      </c>
      <c r="D26" s="10" t="s">
        <v>56</v>
      </c>
      <c r="E26" s="32" t="s">
        <v>12</v>
      </c>
      <c r="F26" s="33">
        <v>84.77</v>
      </c>
      <c r="G26" s="34">
        <f>RANK(F26,$F$2:$F$72)</f>
        <v>24</v>
      </c>
      <c r="H26" s="32" t="s">
        <v>13</v>
      </c>
    </row>
    <row r="27" s="2" customFormat="1" spans="1:8">
      <c r="A27" s="32" t="s">
        <v>69</v>
      </c>
      <c r="B27" s="10" t="s">
        <v>70</v>
      </c>
      <c r="C27" s="10" t="s">
        <v>10</v>
      </c>
      <c r="D27" s="10" t="s">
        <v>46</v>
      </c>
      <c r="E27" s="32" t="s">
        <v>12</v>
      </c>
      <c r="F27" s="33">
        <v>84.75</v>
      </c>
      <c r="G27" s="34">
        <f>RANK(F27,$F$2:$F$72)</f>
        <v>25</v>
      </c>
      <c r="H27" s="32" t="s">
        <v>13</v>
      </c>
    </row>
    <row r="28" s="2" customFormat="1" spans="1:8">
      <c r="A28" s="32" t="s">
        <v>71</v>
      </c>
      <c r="B28" s="10" t="s">
        <v>72</v>
      </c>
      <c r="C28" s="10" t="s">
        <v>16</v>
      </c>
      <c r="D28" s="10" t="s">
        <v>51</v>
      </c>
      <c r="E28" s="32" t="s">
        <v>12</v>
      </c>
      <c r="F28" s="33">
        <v>84.52</v>
      </c>
      <c r="G28" s="34">
        <f>RANK(F28,$F$2:$F$72)</f>
        <v>26</v>
      </c>
      <c r="H28" s="32" t="s">
        <v>13</v>
      </c>
    </row>
    <row r="29" s="2" customFormat="1" spans="1:8">
      <c r="A29" s="32" t="s">
        <v>73</v>
      </c>
      <c r="B29" s="10" t="s">
        <v>74</v>
      </c>
      <c r="C29" s="10" t="s">
        <v>16</v>
      </c>
      <c r="D29" s="10" t="s">
        <v>46</v>
      </c>
      <c r="E29" s="32" t="s">
        <v>12</v>
      </c>
      <c r="F29" s="33">
        <v>84.32</v>
      </c>
      <c r="G29" s="34">
        <f>RANK(F29,$F$2:$F$72)</f>
        <v>27</v>
      </c>
      <c r="H29" s="32" t="s">
        <v>13</v>
      </c>
    </row>
    <row r="30" s="2" customFormat="1" spans="1:8">
      <c r="A30" s="32" t="s">
        <v>75</v>
      </c>
      <c r="B30" s="10" t="s">
        <v>76</v>
      </c>
      <c r="C30" s="10" t="s">
        <v>16</v>
      </c>
      <c r="D30" s="10" t="s">
        <v>46</v>
      </c>
      <c r="E30" s="32" t="s">
        <v>12</v>
      </c>
      <c r="F30" s="33">
        <v>84.3</v>
      </c>
      <c r="G30" s="34">
        <f>RANK(F30,$F$2:$F$72)</f>
        <v>28</v>
      </c>
      <c r="H30" s="32" t="s">
        <v>13</v>
      </c>
    </row>
    <row r="31" s="2" customFormat="1" spans="1:8">
      <c r="A31" s="32" t="s">
        <v>77</v>
      </c>
      <c r="B31" s="10" t="s">
        <v>78</v>
      </c>
      <c r="C31" s="10" t="s">
        <v>16</v>
      </c>
      <c r="D31" s="10" t="s">
        <v>43</v>
      </c>
      <c r="E31" s="32" t="s">
        <v>12</v>
      </c>
      <c r="F31" s="33">
        <v>84.29</v>
      </c>
      <c r="G31" s="34">
        <f>RANK(F31,$F$2:$F$72)</f>
        <v>29</v>
      </c>
      <c r="H31" s="32" t="s">
        <v>13</v>
      </c>
    </row>
    <row r="32" s="2" customFormat="1" spans="1:8">
      <c r="A32" s="32" t="s">
        <v>79</v>
      </c>
      <c r="B32" s="10" t="s">
        <v>80</v>
      </c>
      <c r="C32" s="10" t="s">
        <v>16</v>
      </c>
      <c r="D32" s="10" t="s">
        <v>51</v>
      </c>
      <c r="E32" s="32" t="s">
        <v>12</v>
      </c>
      <c r="F32" s="33">
        <v>84.29</v>
      </c>
      <c r="G32" s="34">
        <f>RANK(F32,$F$2:$F$72)</f>
        <v>29</v>
      </c>
      <c r="H32" s="32" t="s">
        <v>13</v>
      </c>
    </row>
    <row r="33" s="2" customFormat="1" spans="1:8">
      <c r="A33" s="32" t="s">
        <v>81</v>
      </c>
      <c r="B33" s="10" t="s">
        <v>82</v>
      </c>
      <c r="C33" s="10" t="s">
        <v>16</v>
      </c>
      <c r="D33" s="10" t="s">
        <v>46</v>
      </c>
      <c r="E33" s="32" t="s">
        <v>12</v>
      </c>
      <c r="F33" s="33">
        <v>83.97</v>
      </c>
      <c r="G33" s="34">
        <f>RANK(F33,$F$2:$F$72)</f>
        <v>31</v>
      </c>
      <c r="H33" s="32" t="s">
        <v>13</v>
      </c>
    </row>
    <row r="34" s="2" customFormat="1" spans="1:8">
      <c r="A34" s="32" t="s">
        <v>83</v>
      </c>
      <c r="B34" s="10" t="s">
        <v>84</v>
      </c>
      <c r="C34" s="10" t="s">
        <v>16</v>
      </c>
      <c r="D34" s="10" t="s">
        <v>43</v>
      </c>
      <c r="E34" s="32" t="s">
        <v>12</v>
      </c>
      <c r="F34" s="33">
        <v>83.93</v>
      </c>
      <c r="G34" s="34">
        <f>RANK(F34,$F$2:$F$72)</f>
        <v>32</v>
      </c>
      <c r="H34" s="32" t="s">
        <v>13</v>
      </c>
    </row>
    <row r="35" s="2" customFormat="1" spans="1:8">
      <c r="A35" s="32" t="s">
        <v>85</v>
      </c>
      <c r="B35" s="10" t="s">
        <v>86</v>
      </c>
      <c r="C35" s="10" t="s">
        <v>16</v>
      </c>
      <c r="D35" s="10" t="s">
        <v>51</v>
      </c>
      <c r="E35" s="32" t="s">
        <v>12</v>
      </c>
      <c r="F35" s="33">
        <v>83.92</v>
      </c>
      <c r="G35" s="34">
        <f>RANK(F35,$F$2:$F$72)</f>
        <v>33</v>
      </c>
      <c r="H35" s="32" t="s">
        <v>13</v>
      </c>
    </row>
    <row r="36" s="2" customFormat="1" spans="1:8">
      <c r="A36" s="32" t="s">
        <v>87</v>
      </c>
      <c r="B36" s="10" t="s">
        <v>88</v>
      </c>
      <c r="C36" s="10" t="s">
        <v>16</v>
      </c>
      <c r="D36" s="10" t="s">
        <v>51</v>
      </c>
      <c r="E36" s="32" t="s">
        <v>12</v>
      </c>
      <c r="F36" s="33">
        <v>83.89</v>
      </c>
      <c r="G36" s="34">
        <f>RANK(F36,$F$2:$F$72)</f>
        <v>34</v>
      </c>
      <c r="H36" s="32" t="s">
        <v>13</v>
      </c>
    </row>
    <row r="37" s="2" customFormat="1" spans="1:8">
      <c r="A37" s="32" t="s">
        <v>89</v>
      </c>
      <c r="B37" s="10" t="s">
        <v>90</v>
      </c>
      <c r="C37" s="10" t="s">
        <v>16</v>
      </c>
      <c r="D37" s="10" t="s">
        <v>43</v>
      </c>
      <c r="E37" s="32" t="s">
        <v>12</v>
      </c>
      <c r="F37" s="33">
        <v>83.88</v>
      </c>
      <c r="G37" s="34">
        <f>RANK(F37,$F$2:$F$72)</f>
        <v>35</v>
      </c>
      <c r="H37" s="32" t="s">
        <v>13</v>
      </c>
    </row>
    <row r="38" customFormat="1" ht="15.6" spans="1:8">
      <c r="A38" s="30" t="s">
        <v>91</v>
      </c>
      <c r="B38" s="35"/>
      <c r="C38" s="35"/>
      <c r="D38" s="35"/>
      <c r="E38" s="35"/>
      <c r="F38" s="35"/>
      <c r="G38" s="35"/>
      <c r="H38" s="35"/>
    </row>
    <row r="39" s="3" customFormat="1" spans="1:8">
      <c r="A39" s="36" t="s">
        <v>92</v>
      </c>
      <c r="B39" s="13" t="s">
        <v>93</v>
      </c>
      <c r="C39" s="13" t="s">
        <v>10</v>
      </c>
      <c r="D39" s="13" t="s">
        <v>94</v>
      </c>
      <c r="E39" s="36" t="s">
        <v>12</v>
      </c>
      <c r="F39" s="37">
        <v>83.75</v>
      </c>
      <c r="G39" s="38">
        <f>RANK(F39,$F$2:$F$72)</f>
        <v>36</v>
      </c>
      <c r="H39" s="36" t="s">
        <v>13</v>
      </c>
    </row>
    <row r="40" s="3" customFormat="1" spans="1:8">
      <c r="A40" s="36" t="s">
        <v>95</v>
      </c>
      <c r="B40" s="13" t="s">
        <v>96</v>
      </c>
      <c r="C40" s="13" t="s">
        <v>16</v>
      </c>
      <c r="D40" s="13" t="s">
        <v>97</v>
      </c>
      <c r="E40" s="36" t="s">
        <v>12</v>
      </c>
      <c r="F40" s="37">
        <v>83.68</v>
      </c>
      <c r="G40" s="38">
        <f>RANK(F40,$F$2:$F$72)</f>
        <v>37</v>
      </c>
      <c r="H40" s="36" t="s">
        <v>13</v>
      </c>
    </row>
    <row r="41" s="3" customFormat="1" spans="1:8">
      <c r="A41" s="36" t="s">
        <v>98</v>
      </c>
      <c r="B41" s="13" t="s">
        <v>99</v>
      </c>
      <c r="C41" s="13" t="s">
        <v>16</v>
      </c>
      <c r="D41" s="13" t="s">
        <v>94</v>
      </c>
      <c r="E41" s="36" t="s">
        <v>12</v>
      </c>
      <c r="F41" s="37">
        <v>83.61</v>
      </c>
      <c r="G41" s="38">
        <f>RANK(F41,$F$2:$F$72)</f>
        <v>38</v>
      </c>
      <c r="H41" s="36" t="s">
        <v>13</v>
      </c>
    </row>
    <row r="42" s="3" customFormat="1" spans="1:8">
      <c r="A42" s="36" t="s">
        <v>100</v>
      </c>
      <c r="B42" s="13" t="s">
        <v>101</v>
      </c>
      <c r="C42" s="13" t="s">
        <v>16</v>
      </c>
      <c r="D42" s="13" t="s">
        <v>102</v>
      </c>
      <c r="E42" s="36" t="s">
        <v>12</v>
      </c>
      <c r="F42" s="37">
        <v>83.6</v>
      </c>
      <c r="G42" s="38">
        <f>RANK(F42,$F$2:$F$72)</f>
        <v>39</v>
      </c>
      <c r="H42" s="36" t="s">
        <v>13</v>
      </c>
    </row>
    <row r="43" s="3" customFormat="1" spans="1:8">
      <c r="A43" s="36" t="s">
        <v>103</v>
      </c>
      <c r="B43" s="13" t="s">
        <v>104</v>
      </c>
      <c r="C43" s="13" t="s">
        <v>16</v>
      </c>
      <c r="D43" s="13" t="s">
        <v>102</v>
      </c>
      <c r="E43" s="36" t="s">
        <v>12</v>
      </c>
      <c r="F43" s="37">
        <v>83.48</v>
      </c>
      <c r="G43" s="38">
        <f>RANK(F43,$F$2:$F$72)</f>
        <v>40</v>
      </c>
      <c r="H43" s="36" t="s">
        <v>13</v>
      </c>
    </row>
    <row r="44" s="3" customFormat="1" spans="1:8">
      <c r="A44" s="36" t="s">
        <v>105</v>
      </c>
      <c r="B44" s="13" t="s">
        <v>106</v>
      </c>
      <c r="C44" s="13" t="s">
        <v>16</v>
      </c>
      <c r="D44" s="13" t="s">
        <v>97</v>
      </c>
      <c r="E44" s="36" t="s">
        <v>12</v>
      </c>
      <c r="F44" s="37">
        <v>83.43</v>
      </c>
      <c r="G44" s="38">
        <f>RANK(F44,$F$2:$F$72)</f>
        <v>41</v>
      </c>
      <c r="H44" s="36" t="s">
        <v>13</v>
      </c>
    </row>
    <row r="45" s="3" customFormat="1" spans="1:8">
      <c r="A45" s="36" t="s">
        <v>107</v>
      </c>
      <c r="B45" s="13" t="s">
        <v>108</v>
      </c>
      <c r="C45" s="13" t="s">
        <v>16</v>
      </c>
      <c r="D45" s="13" t="s">
        <v>102</v>
      </c>
      <c r="E45" s="36" t="s">
        <v>12</v>
      </c>
      <c r="F45" s="37">
        <v>83.41</v>
      </c>
      <c r="G45" s="38">
        <f>RANK(F45,$F$2:$F$72)</f>
        <v>42</v>
      </c>
      <c r="H45" s="36" t="s">
        <v>13</v>
      </c>
    </row>
    <row r="46" s="3" customFormat="1" spans="1:8">
      <c r="A46" s="36" t="s">
        <v>109</v>
      </c>
      <c r="B46" s="13" t="s">
        <v>110</v>
      </c>
      <c r="C46" s="13" t="s">
        <v>16</v>
      </c>
      <c r="D46" s="13" t="s">
        <v>94</v>
      </c>
      <c r="E46" s="36" t="s">
        <v>12</v>
      </c>
      <c r="F46" s="37">
        <v>83.34</v>
      </c>
      <c r="G46" s="38">
        <f>RANK(F46,$F$2:$F$72)</f>
        <v>43</v>
      </c>
      <c r="H46" s="36" t="s">
        <v>13</v>
      </c>
    </row>
    <row r="47" s="3" customFormat="1" spans="1:8">
      <c r="A47" s="36" t="s">
        <v>111</v>
      </c>
      <c r="B47" s="13" t="s">
        <v>112</v>
      </c>
      <c r="C47" s="13" t="s">
        <v>16</v>
      </c>
      <c r="D47" s="13" t="s">
        <v>97</v>
      </c>
      <c r="E47" s="36" t="s">
        <v>12</v>
      </c>
      <c r="F47" s="37">
        <v>83.26</v>
      </c>
      <c r="G47" s="38">
        <f>RANK(F47,$F$2:$F$72)</f>
        <v>44</v>
      </c>
      <c r="H47" s="36" t="s">
        <v>13</v>
      </c>
    </row>
    <row r="48" s="3" customFormat="1" spans="1:8">
      <c r="A48" s="36" t="s">
        <v>113</v>
      </c>
      <c r="B48" s="13" t="s">
        <v>114</v>
      </c>
      <c r="C48" s="13" t="s">
        <v>16</v>
      </c>
      <c r="D48" s="13" t="s">
        <v>97</v>
      </c>
      <c r="E48" s="36" t="s">
        <v>12</v>
      </c>
      <c r="F48" s="37">
        <v>83.19</v>
      </c>
      <c r="G48" s="38">
        <f>RANK(F48,$F$2:$F$72)</f>
        <v>45</v>
      </c>
      <c r="H48" s="36" t="s">
        <v>13</v>
      </c>
    </row>
    <row r="49" s="3" customFormat="1" spans="1:8">
      <c r="A49" s="36" t="s">
        <v>115</v>
      </c>
      <c r="B49" s="13" t="s">
        <v>116</v>
      </c>
      <c r="C49" s="13" t="s">
        <v>16</v>
      </c>
      <c r="D49" s="13" t="s">
        <v>102</v>
      </c>
      <c r="E49" s="36" t="s">
        <v>12</v>
      </c>
      <c r="F49" s="37">
        <v>83.16</v>
      </c>
      <c r="G49" s="38">
        <f>RANK(F49,$F$2:$F$72)</f>
        <v>46</v>
      </c>
      <c r="H49" s="36" t="s">
        <v>13</v>
      </c>
    </row>
    <row r="50" s="3" customFormat="1" spans="1:8">
      <c r="A50" s="36" t="s">
        <v>117</v>
      </c>
      <c r="B50" s="13" t="s">
        <v>118</v>
      </c>
      <c r="C50" s="13" t="s">
        <v>16</v>
      </c>
      <c r="D50" s="13" t="s">
        <v>119</v>
      </c>
      <c r="E50" s="36" t="s">
        <v>12</v>
      </c>
      <c r="F50" s="37">
        <v>83.16</v>
      </c>
      <c r="G50" s="38">
        <f>RANK(F50,$F$2:$F$72)</f>
        <v>46</v>
      </c>
      <c r="H50" s="36" t="s">
        <v>13</v>
      </c>
    </row>
    <row r="51" s="3" customFormat="1" spans="1:8">
      <c r="A51" s="36" t="s">
        <v>120</v>
      </c>
      <c r="B51" s="13" t="s">
        <v>121</v>
      </c>
      <c r="C51" s="13" t="s">
        <v>16</v>
      </c>
      <c r="D51" s="13" t="s">
        <v>97</v>
      </c>
      <c r="E51" s="36" t="s">
        <v>12</v>
      </c>
      <c r="F51" s="37">
        <v>83.08</v>
      </c>
      <c r="G51" s="38">
        <f>RANK(F51,$F$2:$F$72)</f>
        <v>48</v>
      </c>
      <c r="H51" s="36" t="s">
        <v>13</v>
      </c>
    </row>
    <row r="52" s="3" customFormat="1" spans="1:8">
      <c r="A52" s="36" t="s">
        <v>122</v>
      </c>
      <c r="B52" s="13" t="s">
        <v>123</v>
      </c>
      <c r="C52" s="13" t="s">
        <v>16</v>
      </c>
      <c r="D52" s="13" t="s">
        <v>97</v>
      </c>
      <c r="E52" s="36" t="s">
        <v>12</v>
      </c>
      <c r="F52" s="37">
        <v>83.04</v>
      </c>
      <c r="G52" s="38">
        <f>RANK(F52,$F$2:$F$72)</f>
        <v>49</v>
      </c>
      <c r="H52" s="36" t="s">
        <v>13</v>
      </c>
    </row>
    <row r="53" s="3" customFormat="1" spans="1:8">
      <c r="A53" s="36" t="s">
        <v>124</v>
      </c>
      <c r="B53" s="13" t="s">
        <v>125</v>
      </c>
      <c r="C53" s="13" t="s">
        <v>16</v>
      </c>
      <c r="D53" s="13" t="s">
        <v>97</v>
      </c>
      <c r="E53" s="36" t="s">
        <v>12</v>
      </c>
      <c r="F53" s="37">
        <v>82.91</v>
      </c>
      <c r="G53" s="38">
        <f>RANK(F53,$F$2:$F$72)</f>
        <v>50</v>
      </c>
      <c r="H53" s="36" t="s">
        <v>13</v>
      </c>
    </row>
    <row r="54" s="3" customFormat="1" spans="1:8">
      <c r="A54" s="36" t="s">
        <v>126</v>
      </c>
      <c r="B54" s="13" t="s">
        <v>127</v>
      </c>
      <c r="C54" s="13" t="s">
        <v>16</v>
      </c>
      <c r="D54" s="13" t="s">
        <v>97</v>
      </c>
      <c r="E54" s="36" t="s">
        <v>12</v>
      </c>
      <c r="F54" s="37">
        <v>82.86</v>
      </c>
      <c r="G54" s="38">
        <f>RANK(F54,$F$2:$F$72)</f>
        <v>51</v>
      </c>
      <c r="H54" s="36" t="s">
        <v>13</v>
      </c>
    </row>
    <row r="55" s="3" customFormat="1" spans="1:8">
      <c r="A55" s="36" t="s">
        <v>128</v>
      </c>
      <c r="B55" s="13" t="s">
        <v>129</v>
      </c>
      <c r="C55" s="13" t="s">
        <v>16</v>
      </c>
      <c r="D55" s="13" t="s">
        <v>97</v>
      </c>
      <c r="E55" s="36" t="s">
        <v>12</v>
      </c>
      <c r="F55" s="37">
        <v>82.86</v>
      </c>
      <c r="G55" s="38">
        <f>RANK(F55,$F$2:$F$72)</f>
        <v>51</v>
      </c>
      <c r="H55" s="36" t="s">
        <v>13</v>
      </c>
    </row>
    <row r="56" s="3" customFormat="1" spans="1:8">
      <c r="A56" s="36" t="s">
        <v>130</v>
      </c>
      <c r="B56" s="13" t="s">
        <v>131</v>
      </c>
      <c r="C56" s="13" t="s">
        <v>16</v>
      </c>
      <c r="D56" s="13" t="s">
        <v>94</v>
      </c>
      <c r="E56" s="36" t="s">
        <v>12</v>
      </c>
      <c r="F56" s="37">
        <v>82.7</v>
      </c>
      <c r="G56" s="38">
        <f>RANK(F56,$F$2:$F$72)</f>
        <v>53</v>
      </c>
      <c r="H56" s="36" t="s">
        <v>13</v>
      </c>
    </row>
    <row r="57" s="3" customFormat="1" spans="1:8">
      <c r="A57" s="36" t="s">
        <v>132</v>
      </c>
      <c r="B57" s="13" t="s">
        <v>133</v>
      </c>
      <c r="C57" s="13" t="s">
        <v>10</v>
      </c>
      <c r="D57" s="13" t="s">
        <v>102</v>
      </c>
      <c r="E57" s="36" t="s">
        <v>12</v>
      </c>
      <c r="F57" s="37">
        <v>82.56</v>
      </c>
      <c r="G57" s="38">
        <f>RANK(F57,$F$2:$F$72)</f>
        <v>54</v>
      </c>
      <c r="H57" s="36" t="s">
        <v>13</v>
      </c>
    </row>
    <row r="58" s="3" customFormat="1" spans="1:8">
      <c r="A58" s="36" t="s">
        <v>134</v>
      </c>
      <c r="B58" s="13" t="s">
        <v>135</v>
      </c>
      <c r="C58" s="13" t="s">
        <v>10</v>
      </c>
      <c r="D58" s="13" t="s">
        <v>102</v>
      </c>
      <c r="E58" s="36" t="s">
        <v>12</v>
      </c>
      <c r="F58" s="37">
        <v>82.54</v>
      </c>
      <c r="G58" s="38">
        <f>RANK(F58,$F$2:$F$72)</f>
        <v>55</v>
      </c>
      <c r="H58" s="36" t="s">
        <v>13</v>
      </c>
    </row>
    <row r="59" s="3" customFormat="1" spans="1:8">
      <c r="A59" s="36" t="s">
        <v>136</v>
      </c>
      <c r="B59" s="13" t="s">
        <v>137</v>
      </c>
      <c r="C59" s="13" t="s">
        <v>16</v>
      </c>
      <c r="D59" s="13" t="s">
        <v>97</v>
      </c>
      <c r="E59" s="36" t="s">
        <v>12</v>
      </c>
      <c r="F59" s="37">
        <v>82.4</v>
      </c>
      <c r="G59" s="38">
        <f>RANK(F59,$F$2:$F$72)</f>
        <v>56</v>
      </c>
      <c r="H59" s="36" t="s">
        <v>13</v>
      </c>
    </row>
    <row r="60" s="3" customFormat="1" spans="1:8">
      <c r="A60" s="36" t="s">
        <v>138</v>
      </c>
      <c r="B60" s="13" t="s">
        <v>139</v>
      </c>
      <c r="C60" s="13" t="s">
        <v>10</v>
      </c>
      <c r="D60" s="13" t="s">
        <v>119</v>
      </c>
      <c r="E60" s="36" t="s">
        <v>12</v>
      </c>
      <c r="F60" s="37">
        <v>82.31</v>
      </c>
      <c r="G60" s="38">
        <f>RANK(F60,$F$2:$F$72)</f>
        <v>57</v>
      </c>
      <c r="H60" s="36" t="s">
        <v>13</v>
      </c>
    </row>
    <row r="61" s="3" customFormat="1" spans="1:8">
      <c r="A61" s="36" t="s">
        <v>140</v>
      </c>
      <c r="B61" s="13" t="s">
        <v>141</v>
      </c>
      <c r="C61" s="13" t="s">
        <v>16</v>
      </c>
      <c r="D61" s="13" t="s">
        <v>94</v>
      </c>
      <c r="E61" s="36" t="s">
        <v>12</v>
      </c>
      <c r="F61" s="37">
        <v>82.3</v>
      </c>
      <c r="G61" s="38">
        <f>RANK(F61,$F$2:$F$72)</f>
        <v>58</v>
      </c>
      <c r="H61" s="36" t="s">
        <v>13</v>
      </c>
    </row>
    <row r="62" s="3" customFormat="1" spans="1:8">
      <c r="A62" s="36" t="s">
        <v>142</v>
      </c>
      <c r="B62" s="13" t="s">
        <v>143</v>
      </c>
      <c r="C62" s="13" t="s">
        <v>16</v>
      </c>
      <c r="D62" s="13" t="s">
        <v>102</v>
      </c>
      <c r="E62" s="36" t="s">
        <v>12</v>
      </c>
      <c r="F62" s="37">
        <v>82.24</v>
      </c>
      <c r="G62" s="38">
        <f>RANK(F62,$F$2:$F$72)</f>
        <v>59</v>
      </c>
      <c r="H62" s="36" t="s">
        <v>13</v>
      </c>
    </row>
    <row r="63" s="3" customFormat="1" spans="1:8">
      <c r="A63" s="36" t="s">
        <v>144</v>
      </c>
      <c r="B63" s="13" t="s">
        <v>145</v>
      </c>
      <c r="C63" s="13" t="s">
        <v>16</v>
      </c>
      <c r="D63" s="13" t="s">
        <v>97</v>
      </c>
      <c r="E63" s="36" t="s">
        <v>12</v>
      </c>
      <c r="F63" s="37">
        <v>82.21</v>
      </c>
      <c r="G63" s="38">
        <f>RANK(F63,$F$2:$F$72)</f>
        <v>60</v>
      </c>
      <c r="H63" s="36" t="s">
        <v>13</v>
      </c>
    </row>
    <row r="64" s="3" customFormat="1" spans="1:8">
      <c r="A64" s="36" t="s">
        <v>146</v>
      </c>
      <c r="B64" s="13" t="s">
        <v>147</v>
      </c>
      <c r="C64" s="13" t="s">
        <v>10</v>
      </c>
      <c r="D64" s="13" t="s">
        <v>97</v>
      </c>
      <c r="E64" s="36" t="s">
        <v>12</v>
      </c>
      <c r="F64" s="37">
        <v>82.18</v>
      </c>
      <c r="G64" s="38">
        <f>RANK(F64,$F$2:$F$72)</f>
        <v>61</v>
      </c>
      <c r="H64" s="36" t="s">
        <v>13</v>
      </c>
    </row>
    <row r="65" s="3" customFormat="1" spans="1:8">
      <c r="A65" s="36" t="s">
        <v>148</v>
      </c>
      <c r="B65" s="13" t="s">
        <v>149</v>
      </c>
      <c r="C65" s="13" t="s">
        <v>16</v>
      </c>
      <c r="D65" s="13" t="s">
        <v>119</v>
      </c>
      <c r="E65" s="36" t="s">
        <v>12</v>
      </c>
      <c r="F65" s="37">
        <v>82.09</v>
      </c>
      <c r="G65" s="38">
        <f>RANK(F65,$F$2:$F$72)</f>
        <v>62</v>
      </c>
      <c r="H65" s="36" t="s">
        <v>13</v>
      </c>
    </row>
    <row r="66" s="3" customFormat="1" spans="1:8">
      <c r="A66" s="36" t="s">
        <v>150</v>
      </c>
      <c r="B66" s="13" t="s">
        <v>151</v>
      </c>
      <c r="C66" s="13" t="s">
        <v>16</v>
      </c>
      <c r="D66" s="13" t="s">
        <v>97</v>
      </c>
      <c r="E66" s="36" t="s">
        <v>12</v>
      </c>
      <c r="F66" s="37">
        <v>81.82</v>
      </c>
      <c r="G66" s="38">
        <f>RANK(F66,$F$2:$F$72)</f>
        <v>63</v>
      </c>
      <c r="H66" s="36" t="s">
        <v>13</v>
      </c>
    </row>
    <row r="67" s="3" customFormat="1" spans="1:8">
      <c r="A67" s="36" t="s">
        <v>152</v>
      </c>
      <c r="B67" s="13" t="s">
        <v>153</v>
      </c>
      <c r="C67" s="13" t="s">
        <v>16</v>
      </c>
      <c r="D67" s="13" t="s">
        <v>94</v>
      </c>
      <c r="E67" s="36" t="s">
        <v>12</v>
      </c>
      <c r="F67" s="37">
        <v>81.81</v>
      </c>
      <c r="G67" s="38">
        <f>RANK(F67,$F$2:$F$72)</f>
        <v>64</v>
      </c>
      <c r="H67" s="36" t="s">
        <v>13</v>
      </c>
    </row>
    <row r="68" s="3" customFormat="1" spans="1:8">
      <c r="A68" s="36" t="s">
        <v>154</v>
      </c>
      <c r="B68" s="13" t="s">
        <v>155</v>
      </c>
      <c r="C68" s="13" t="s">
        <v>16</v>
      </c>
      <c r="D68" s="13" t="s">
        <v>119</v>
      </c>
      <c r="E68" s="36" t="s">
        <v>12</v>
      </c>
      <c r="F68" s="37">
        <v>81.79</v>
      </c>
      <c r="G68" s="38">
        <f>RANK(F68,$F$2:$F$72)</f>
        <v>65</v>
      </c>
      <c r="H68" s="36" t="s">
        <v>13</v>
      </c>
    </row>
    <row r="69" s="3" customFormat="1" spans="1:8">
      <c r="A69" s="36" t="s">
        <v>156</v>
      </c>
      <c r="B69" s="13" t="s">
        <v>157</v>
      </c>
      <c r="C69" s="13" t="s">
        <v>16</v>
      </c>
      <c r="D69" s="13" t="s">
        <v>94</v>
      </c>
      <c r="E69" s="36" t="s">
        <v>12</v>
      </c>
      <c r="F69" s="37">
        <v>81.68</v>
      </c>
      <c r="G69" s="38">
        <f>RANK(F69,$F$2:$F$72)</f>
        <v>66</v>
      </c>
      <c r="H69" s="36" t="s">
        <v>13</v>
      </c>
    </row>
    <row r="70" s="3" customFormat="1" spans="1:8">
      <c r="A70" s="36" t="s">
        <v>158</v>
      </c>
      <c r="B70" s="13" t="s">
        <v>159</v>
      </c>
      <c r="C70" s="13" t="s">
        <v>16</v>
      </c>
      <c r="D70" s="13" t="s">
        <v>102</v>
      </c>
      <c r="E70" s="36" t="s">
        <v>12</v>
      </c>
      <c r="F70" s="37">
        <v>81.5</v>
      </c>
      <c r="G70" s="38">
        <f>RANK(F70,$F$2:$F$72)</f>
        <v>67</v>
      </c>
      <c r="H70" s="36" t="s">
        <v>13</v>
      </c>
    </row>
    <row r="71" s="3" customFormat="1" spans="1:8">
      <c r="A71" s="36" t="s">
        <v>160</v>
      </c>
      <c r="B71" s="13" t="s">
        <v>161</v>
      </c>
      <c r="C71" s="13" t="s">
        <v>10</v>
      </c>
      <c r="D71" s="13" t="s">
        <v>102</v>
      </c>
      <c r="E71" s="36" t="s">
        <v>12</v>
      </c>
      <c r="F71" s="37">
        <v>81.48</v>
      </c>
      <c r="G71" s="38">
        <f>RANK(F71,$F$2:$F$72)</f>
        <v>68</v>
      </c>
      <c r="H71" s="36" t="s">
        <v>13</v>
      </c>
    </row>
    <row r="72" ht="15.6" spans="1:8">
      <c r="A72" s="14" t="s">
        <v>162</v>
      </c>
      <c r="B72" s="15"/>
      <c r="C72" s="15"/>
      <c r="D72" s="15"/>
      <c r="E72" s="15"/>
      <c r="F72" s="15"/>
      <c r="G72" s="15"/>
      <c r="H72" s="15"/>
    </row>
  </sheetData>
  <mergeCells count="3">
    <mergeCell ref="A14:H14"/>
    <mergeCell ref="A38:H38"/>
    <mergeCell ref="A72:H72"/>
  </mergeCells>
  <pageMargins left="0.7" right="0.7" top="0.75" bottom="0.75" header="0.3" footer="0.7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K15" sqref="K15"/>
    </sheetView>
  </sheetViews>
  <sheetFormatPr defaultColWidth="9.02777777777778" defaultRowHeight="14.4" outlineLevelCol="7"/>
  <cols>
    <col min="1" max="1" width="9.66666666666667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spans="1:8">
      <c r="A2" s="16">
        <v>23090175</v>
      </c>
      <c r="B2" s="17" t="s">
        <v>163</v>
      </c>
      <c r="C2" s="17" t="s">
        <v>10</v>
      </c>
      <c r="D2" s="17" t="s">
        <v>164</v>
      </c>
      <c r="E2" s="16">
        <v>2023</v>
      </c>
      <c r="F2" s="16">
        <v>88.93</v>
      </c>
      <c r="G2" s="16">
        <v>1</v>
      </c>
      <c r="H2" s="16">
        <v>0</v>
      </c>
    </row>
    <row r="3" s="1" customFormat="1" spans="1:8">
      <c r="A3" s="16">
        <v>23090197</v>
      </c>
      <c r="B3" s="17" t="s">
        <v>165</v>
      </c>
      <c r="C3" s="17" t="s">
        <v>16</v>
      </c>
      <c r="D3" s="17" t="s">
        <v>164</v>
      </c>
      <c r="E3" s="16">
        <v>2023</v>
      </c>
      <c r="F3" s="16">
        <v>88.93</v>
      </c>
      <c r="G3" s="16">
        <v>1</v>
      </c>
      <c r="H3" s="16">
        <v>0</v>
      </c>
    </row>
    <row r="4" customFormat="1" ht="15.6" spans="1:8">
      <c r="A4" s="7" t="s">
        <v>40</v>
      </c>
      <c r="B4" s="18"/>
      <c r="C4" s="18"/>
      <c r="D4" s="18"/>
      <c r="E4" s="18"/>
      <c r="F4" s="18"/>
      <c r="G4" s="18"/>
      <c r="H4" s="18"/>
    </row>
    <row r="5" s="2" customFormat="1" spans="1:8">
      <c r="A5" s="19">
        <v>23090174</v>
      </c>
      <c r="B5" s="20" t="s">
        <v>166</v>
      </c>
      <c r="C5" s="20" t="s">
        <v>16</v>
      </c>
      <c r="D5" s="20" t="s">
        <v>167</v>
      </c>
      <c r="E5" s="19">
        <v>2023</v>
      </c>
      <c r="F5" s="19">
        <v>88.27</v>
      </c>
      <c r="G5" s="19">
        <v>3</v>
      </c>
      <c r="H5" s="19">
        <v>0</v>
      </c>
    </row>
    <row r="6" s="2" customFormat="1" spans="1:8">
      <c r="A6" s="19">
        <v>23090202</v>
      </c>
      <c r="B6" s="20" t="s">
        <v>168</v>
      </c>
      <c r="C6" s="20" t="s">
        <v>16</v>
      </c>
      <c r="D6" s="20" t="s">
        <v>167</v>
      </c>
      <c r="E6" s="19">
        <v>2023</v>
      </c>
      <c r="F6" s="19">
        <v>86.86</v>
      </c>
      <c r="G6" s="19">
        <v>4</v>
      </c>
      <c r="H6" s="19">
        <v>0</v>
      </c>
    </row>
    <row r="7" s="2" customFormat="1" spans="1:8">
      <c r="A7" s="19">
        <v>23090191</v>
      </c>
      <c r="B7" s="20" t="s">
        <v>169</v>
      </c>
      <c r="C7" s="20" t="s">
        <v>16</v>
      </c>
      <c r="D7" s="20" t="s">
        <v>167</v>
      </c>
      <c r="E7" s="19">
        <v>2023</v>
      </c>
      <c r="F7" s="19">
        <v>86.18</v>
      </c>
      <c r="G7" s="19">
        <v>5</v>
      </c>
      <c r="H7" s="19">
        <v>0</v>
      </c>
    </row>
    <row r="8" s="2" customFormat="1" spans="1:8">
      <c r="A8" s="9">
        <v>23090179</v>
      </c>
      <c r="B8" s="10" t="s">
        <v>170</v>
      </c>
      <c r="C8" s="10" t="s">
        <v>10</v>
      </c>
      <c r="D8" s="10" t="s">
        <v>171</v>
      </c>
      <c r="E8" s="9">
        <v>2023</v>
      </c>
      <c r="F8" s="9">
        <v>85.66</v>
      </c>
      <c r="G8" s="9">
        <v>6</v>
      </c>
      <c r="H8" s="9">
        <v>0</v>
      </c>
    </row>
    <row r="9" customFormat="1" ht="15.6" spans="1:8">
      <c r="A9" s="7" t="s">
        <v>91</v>
      </c>
      <c r="B9" s="18"/>
      <c r="C9" s="18"/>
      <c r="D9" s="18"/>
      <c r="E9" s="18"/>
      <c r="F9" s="18"/>
      <c r="G9" s="18"/>
      <c r="H9" s="18"/>
    </row>
    <row r="10" s="3" customFormat="1" spans="1:8">
      <c r="A10" s="12">
        <v>23090190</v>
      </c>
      <c r="B10" s="13" t="s">
        <v>172</v>
      </c>
      <c r="C10" s="13" t="s">
        <v>16</v>
      </c>
      <c r="D10" s="13" t="s">
        <v>173</v>
      </c>
      <c r="E10" s="12">
        <v>2023</v>
      </c>
      <c r="F10" s="12">
        <v>85.48</v>
      </c>
      <c r="G10" s="12">
        <v>7</v>
      </c>
      <c r="H10" s="12">
        <v>0</v>
      </c>
    </row>
    <row r="11" s="3" customFormat="1" spans="1:8">
      <c r="A11" s="21">
        <v>23090186</v>
      </c>
      <c r="B11" s="22" t="s">
        <v>174</v>
      </c>
      <c r="C11" s="22" t="s">
        <v>16</v>
      </c>
      <c r="D11" s="22" t="s">
        <v>175</v>
      </c>
      <c r="E11" s="21">
        <v>2023</v>
      </c>
      <c r="F11" s="21">
        <v>84.5</v>
      </c>
      <c r="G11" s="21">
        <v>8</v>
      </c>
      <c r="H11" s="21">
        <v>0</v>
      </c>
    </row>
    <row r="12" s="3" customFormat="1" spans="1:8">
      <c r="A12" s="12">
        <v>23090199</v>
      </c>
      <c r="B12" s="13" t="s">
        <v>176</v>
      </c>
      <c r="C12" s="13" t="s">
        <v>16</v>
      </c>
      <c r="D12" s="13" t="s">
        <v>175</v>
      </c>
      <c r="E12" s="12">
        <v>2023</v>
      </c>
      <c r="F12" s="12">
        <v>84.27</v>
      </c>
      <c r="G12" s="12">
        <v>9</v>
      </c>
      <c r="H12" s="12">
        <v>0</v>
      </c>
    </row>
    <row r="13" s="3" customFormat="1" spans="1:8">
      <c r="A13" s="21">
        <v>23090164</v>
      </c>
      <c r="B13" s="22" t="s">
        <v>177</v>
      </c>
      <c r="C13" s="22" t="s">
        <v>16</v>
      </c>
      <c r="D13" s="22" t="s">
        <v>175</v>
      </c>
      <c r="E13" s="21">
        <v>2023</v>
      </c>
      <c r="F13" s="21">
        <v>84.25</v>
      </c>
      <c r="G13" s="21">
        <v>10</v>
      </c>
      <c r="H13" s="21">
        <v>0</v>
      </c>
    </row>
    <row r="14" s="3" customFormat="1" spans="1:8">
      <c r="A14" s="21">
        <v>23090195</v>
      </c>
      <c r="B14" s="22" t="s">
        <v>178</v>
      </c>
      <c r="C14" s="22" t="s">
        <v>16</v>
      </c>
      <c r="D14" s="22" t="s">
        <v>175</v>
      </c>
      <c r="E14" s="21">
        <v>2023</v>
      </c>
      <c r="F14" s="21">
        <v>84.21</v>
      </c>
      <c r="G14" s="21">
        <v>11</v>
      </c>
      <c r="H14" s="21">
        <v>0</v>
      </c>
    </row>
    <row r="15" s="3" customFormat="1" spans="1:8">
      <c r="A15" s="21">
        <v>23090200</v>
      </c>
      <c r="B15" s="22" t="s">
        <v>179</v>
      </c>
      <c r="C15" s="22" t="s">
        <v>16</v>
      </c>
      <c r="D15" s="22" t="s">
        <v>175</v>
      </c>
      <c r="E15" s="21">
        <v>2023</v>
      </c>
      <c r="F15" s="21">
        <v>84</v>
      </c>
      <c r="G15" s="21">
        <v>12</v>
      </c>
      <c r="H15" s="21">
        <v>0</v>
      </c>
    </row>
    <row r="16" s="3" customFormat="1" spans="1:8">
      <c r="A16" s="21">
        <v>23090185</v>
      </c>
      <c r="B16" s="22" t="s">
        <v>180</v>
      </c>
      <c r="C16" s="22" t="s">
        <v>16</v>
      </c>
      <c r="D16" s="22" t="s">
        <v>175</v>
      </c>
      <c r="E16" s="21">
        <v>2023</v>
      </c>
      <c r="F16" s="21">
        <v>83.52</v>
      </c>
      <c r="G16" s="21">
        <v>13</v>
      </c>
      <c r="H16" s="21">
        <v>0</v>
      </c>
    </row>
    <row r="17" ht="15.6" spans="1:8">
      <c r="A17" s="14" t="s">
        <v>162</v>
      </c>
      <c r="B17" s="15"/>
      <c r="C17" s="15"/>
      <c r="D17" s="15"/>
      <c r="E17" s="15"/>
      <c r="F17" s="15"/>
      <c r="G17" s="15"/>
      <c r="H17" s="15"/>
    </row>
  </sheetData>
  <sortState ref="A2:H45">
    <sortCondition ref="G2"/>
  </sortState>
  <mergeCells count="3">
    <mergeCell ref="A4:H4"/>
    <mergeCell ref="A9:H9"/>
    <mergeCell ref="A17:H1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F17" sqref="F17"/>
    </sheetView>
  </sheetViews>
  <sheetFormatPr defaultColWidth="9.02777777777778" defaultRowHeight="14.4" outlineLevelCol="7"/>
  <cols>
    <col min="1" max="1" width="9.66666666666667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spans="1:8">
      <c r="A2" s="5">
        <v>23094033</v>
      </c>
      <c r="B2" s="6" t="s">
        <v>181</v>
      </c>
      <c r="C2" s="6" t="s">
        <v>16</v>
      </c>
      <c r="D2" s="6" t="s">
        <v>182</v>
      </c>
      <c r="E2" s="5">
        <v>2023</v>
      </c>
      <c r="F2" s="5">
        <v>91.03</v>
      </c>
      <c r="G2" s="5">
        <f>RANK(F2,$F$2:$F$14)</f>
        <v>1</v>
      </c>
      <c r="H2" s="5">
        <v>0</v>
      </c>
    </row>
    <row r="3" s="1" customFormat="1" spans="1:8">
      <c r="A3" s="5">
        <v>23094049</v>
      </c>
      <c r="B3" s="6" t="s">
        <v>183</v>
      </c>
      <c r="C3" s="6" t="s">
        <v>16</v>
      </c>
      <c r="D3" s="6" t="s">
        <v>182</v>
      </c>
      <c r="E3" s="5">
        <v>2023</v>
      </c>
      <c r="F3" s="5">
        <v>90.28</v>
      </c>
      <c r="G3" s="5">
        <f>RANK(F3,$F$2:$F$14)</f>
        <v>2</v>
      </c>
      <c r="H3" s="5">
        <v>0</v>
      </c>
    </row>
    <row r="4" customFormat="1" ht="15.6" spans="1:8">
      <c r="A4" s="7" t="s">
        <v>40</v>
      </c>
      <c r="B4" s="8"/>
      <c r="C4" s="8"/>
      <c r="D4" s="8"/>
      <c r="E4" s="8"/>
      <c r="F4" s="8"/>
      <c r="G4" s="8"/>
      <c r="H4" s="8"/>
    </row>
    <row r="5" s="2" customFormat="1" spans="1:8">
      <c r="A5" s="9">
        <v>23094025</v>
      </c>
      <c r="B5" s="10" t="s">
        <v>184</v>
      </c>
      <c r="C5" s="10" t="s">
        <v>16</v>
      </c>
      <c r="D5" s="10" t="s">
        <v>185</v>
      </c>
      <c r="E5" s="9">
        <v>2023</v>
      </c>
      <c r="F5" s="9">
        <v>88.19</v>
      </c>
      <c r="G5" s="9">
        <f>RANK(F5,$F$2:$F$14)</f>
        <v>3</v>
      </c>
      <c r="H5" s="9">
        <v>0</v>
      </c>
    </row>
    <row r="6" s="2" customFormat="1" spans="1:8">
      <c r="A6" s="9">
        <v>23094030</v>
      </c>
      <c r="B6" s="10" t="s">
        <v>186</v>
      </c>
      <c r="C6" s="10" t="s">
        <v>10</v>
      </c>
      <c r="D6" s="10" t="s">
        <v>185</v>
      </c>
      <c r="E6" s="9">
        <v>2023</v>
      </c>
      <c r="F6" s="9">
        <v>84.94</v>
      </c>
      <c r="G6" s="9">
        <f>RANK(F6,$F$2:$F$14)</f>
        <v>4</v>
      </c>
      <c r="H6" s="9">
        <v>0</v>
      </c>
    </row>
    <row r="7" s="2" customFormat="1" spans="1:8">
      <c r="A7" s="9">
        <v>23094056</v>
      </c>
      <c r="B7" s="10" t="s">
        <v>187</v>
      </c>
      <c r="C7" s="10" t="s">
        <v>16</v>
      </c>
      <c r="D7" s="10" t="s">
        <v>185</v>
      </c>
      <c r="E7" s="9">
        <v>2023</v>
      </c>
      <c r="F7" s="9">
        <v>84.42</v>
      </c>
      <c r="G7" s="9">
        <f>RANK(F7,$F$2:$F$14)</f>
        <v>5</v>
      </c>
      <c r="H7" s="9">
        <v>0</v>
      </c>
    </row>
    <row r="8" s="2" customFormat="1" spans="1:8">
      <c r="A8" s="9">
        <v>23094027</v>
      </c>
      <c r="B8" s="10" t="s">
        <v>188</v>
      </c>
      <c r="C8" s="10" t="s">
        <v>16</v>
      </c>
      <c r="D8" s="10" t="s">
        <v>185</v>
      </c>
      <c r="E8" s="9">
        <v>2023</v>
      </c>
      <c r="F8" s="9">
        <v>84.19</v>
      </c>
      <c r="G8" s="9">
        <f>RANK(F8,$F$2:$F$14)</f>
        <v>6</v>
      </c>
      <c r="H8" s="9">
        <v>0</v>
      </c>
    </row>
    <row r="9" s="3" customFormat="1" ht="15.6" spans="1:8">
      <c r="A9" s="7" t="s">
        <v>91</v>
      </c>
      <c r="B9" s="11"/>
      <c r="C9" s="11"/>
      <c r="D9" s="11"/>
      <c r="E9" s="11"/>
      <c r="F9" s="11"/>
      <c r="G9" s="11"/>
      <c r="H9" s="11"/>
    </row>
    <row r="10" s="3" customFormat="1" spans="1:8">
      <c r="A10" s="12">
        <v>23094001</v>
      </c>
      <c r="B10" s="13" t="s">
        <v>189</v>
      </c>
      <c r="C10" s="13" t="s">
        <v>16</v>
      </c>
      <c r="D10" s="13" t="s">
        <v>190</v>
      </c>
      <c r="E10" s="12">
        <v>2023</v>
      </c>
      <c r="F10" s="12">
        <v>83.42</v>
      </c>
      <c r="G10" s="12">
        <f>RANK(F10,$F$2:$F$14)</f>
        <v>7</v>
      </c>
      <c r="H10" s="12">
        <v>0</v>
      </c>
    </row>
    <row r="11" s="3" customFormat="1" spans="1:8">
      <c r="A11" s="12">
        <v>23094032</v>
      </c>
      <c r="B11" s="13" t="s">
        <v>191</v>
      </c>
      <c r="C11" s="13" t="s">
        <v>16</v>
      </c>
      <c r="D11" s="13" t="s">
        <v>190</v>
      </c>
      <c r="E11" s="12">
        <v>2023</v>
      </c>
      <c r="F11" s="12">
        <v>83.03</v>
      </c>
      <c r="G11" s="12">
        <f>RANK(F11,$F$2:$F$14)</f>
        <v>8</v>
      </c>
      <c r="H11" s="12">
        <v>0</v>
      </c>
    </row>
    <row r="12" s="3" customFormat="1" spans="1:8">
      <c r="A12" s="12">
        <v>23094051</v>
      </c>
      <c r="B12" s="13" t="s">
        <v>192</v>
      </c>
      <c r="C12" s="13" t="s">
        <v>10</v>
      </c>
      <c r="D12" s="13" t="s">
        <v>190</v>
      </c>
      <c r="E12" s="12">
        <v>2023</v>
      </c>
      <c r="F12" s="12">
        <v>82.75</v>
      </c>
      <c r="G12" s="12">
        <f>RANK(F12,$F$2:$F$14)</f>
        <v>9</v>
      </c>
      <c r="H12" s="12">
        <v>0</v>
      </c>
    </row>
    <row r="13" s="3" customFormat="1" spans="1:8">
      <c r="A13" s="12">
        <v>23094043</v>
      </c>
      <c r="B13" s="13" t="s">
        <v>193</v>
      </c>
      <c r="C13" s="13" t="s">
        <v>16</v>
      </c>
      <c r="D13" s="13" t="s">
        <v>190</v>
      </c>
      <c r="E13" s="12">
        <v>2023</v>
      </c>
      <c r="F13" s="12">
        <v>82.28</v>
      </c>
      <c r="G13" s="12">
        <f>RANK(F13,$F$2:$F$14)</f>
        <v>10</v>
      </c>
      <c r="H13" s="12">
        <v>0</v>
      </c>
    </row>
    <row r="14" s="3" customFormat="1" spans="1:8">
      <c r="A14" s="12">
        <v>23094003</v>
      </c>
      <c r="B14" s="13" t="s">
        <v>194</v>
      </c>
      <c r="C14" s="13" t="s">
        <v>10</v>
      </c>
      <c r="D14" s="13" t="s">
        <v>190</v>
      </c>
      <c r="E14" s="12">
        <v>2023</v>
      </c>
      <c r="F14" s="12">
        <v>81.75</v>
      </c>
      <c r="G14" s="12">
        <f>RANK(F14,$F$2:$F$14)</f>
        <v>11</v>
      </c>
      <c r="H14" s="12">
        <v>0</v>
      </c>
    </row>
    <row r="15" ht="15.6" spans="1:8">
      <c r="A15" s="14" t="s">
        <v>162</v>
      </c>
      <c r="B15" s="15"/>
      <c r="C15" s="15"/>
      <c r="D15" s="15"/>
      <c r="E15" s="15"/>
      <c r="F15" s="15"/>
      <c r="G15" s="15"/>
      <c r="H15" s="15"/>
    </row>
  </sheetData>
  <mergeCells count="3">
    <mergeCell ref="A4:H4"/>
    <mergeCell ref="A9:H9"/>
    <mergeCell ref="A15:H15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法学班</vt:lpstr>
      <vt:lpstr>法卓班</vt:lpstr>
      <vt:lpstr>法二学位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WPS_1709124945</cp:lastModifiedBy>
  <cp:revision>0</cp:revision>
  <dcterms:created xsi:type="dcterms:W3CDTF">2024-09-23T09:53:07Z</dcterms:created>
  <dcterms:modified xsi:type="dcterms:W3CDTF">2024-09-23T09:55:00Z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0DEDC210A1E84D8EBF885B608E75332D_12</vt:lpwstr>
  </property>
  <property fmtid="{D5CDD505-2E9C-101B-9397-08002B2CF9AE}" pid="3" name="KSOProductBuildVer">
    <vt:lpwstr>2052-12.1.0.16364</vt:lpwstr>
  </property>
</Properties>
</file>